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F1F218AB-03C8-49EA-AD2F-78BCD1ADF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9" i="1"/>
  <c r="D10" i="1"/>
  <c r="E21" i="1"/>
  <c r="K17" i="1" l="1"/>
  <c r="D11" i="1" l="1"/>
</calcChain>
</file>

<file path=xl/sharedStrings.xml><?xml version="1.0" encoding="utf-8"?>
<sst xmlns="http://schemas.openxmlformats.org/spreadsheetml/2006/main" count="22" uniqueCount="21">
  <si>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</si>
  <si>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</si>
  <si>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</si>
  <si>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</si>
  <si>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</si>
  <si>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</si>
  <si>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</si>
  <si>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</si>
  <si>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</si>
  <si>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</si>
  <si>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</si>
  <si>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</si>
  <si>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</si>
  <si>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</si>
  <si>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</si>
  <si>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</si>
  <si>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по состоянию на 01.01.2023 г.</t>
  </si>
  <si>
    <t>Итого капитализация Гарантийного фонда на 01.01.2023 г., руб.</t>
  </si>
  <si>
    <t>1. Финансовые активы  Гарантийного фонда 300 951 700,75 руб.</t>
  </si>
  <si>
    <t>АО «Россельхозбанк»</t>
  </si>
  <si>
    <t>ПАО «Промсвязьбанк»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</si>
</sst>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H11" sqref="H11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  <c r="O1" s="1"/>
      <c r="P1" s="1"/>
      <c r="Q1" s="1"/>
      <c r="R1" s="1"/>
    </row>
    <row r="2" spans="1:18" ht="21.75" customHeight="1" x14ac:dyDescent="0.25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18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6" t="s">
        <v>4</v>
      </c>
      <c r="B6" s="37"/>
      <c r="C6" s="38"/>
      <c r="D6" s="42" t="s">
        <v>17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9"/>
      <c r="B7" s="40"/>
      <c r="C7" s="41"/>
      <c r="D7" s="4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4" t="s">
        <v>6</v>
      </c>
      <c r="B8" s="44"/>
      <c r="C8" s="44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4" t="s">
        <v>7</v>
      </c>
      <c r="B9" s="44"/>
      <c r="C9" s="44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4" t="s">
        <v>5</v>
      </c>
      <c r="B10" s="44"/>
      <c r="C10" s="44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5" t="s">
        <v>0</v>
      </c>
      <c r="B11" s="45"/>
      <c r="C11" s="45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7" t="s">
        <v>3</v>
      </c>
      <c r="C16" s="47"/>
      <c r="D16" s="47"/>
      <c r="E16" s="20" t="s">
        <v>8</v>
      </c>
      <c r="F16" s="21"/>
      <c r="G16" s="20" t="s">
        <v>9</v>
      </c>
      <c r="H16" s="21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4" t="s">
        <v>19</v>
      </c>
      <c r="C17" s="25"/>
      <c r="D17" s="26"/>
      <c r="E17" s="22">
        <v>91686498.469999999</v>
      </c>
      <c r="F17" s="23"/>
      <c r="G17" s="48">
        <v>8.0500000000000007</v>
      </c>
      <c r="H17" s="49"/>
      <c r="I17" s="17">
        <v>44858</v>
      </c>
      <c r="J17" s="18">
        <v>44949</v>
      </c>
      <c r="K17" s="19">
        <f>J17-I17</f>
        <v>91</v>
      </c>
      <c r="L17" s="4"/>
      <c r="M17" s="4"/>
      <c r="N17" s="4"/>
    </row>
    <row r="18" spans="1:14" x14ac:dyDescent="0.25">
      <c r="A18" s="16">
        <v>2</v>
      </c>
      <c r="B18" s="24" t="s">
        <v>14</v>
      </c>
      <c r="C18" s="25"/>
      <c r="D18" s="26"/>
      <c r="E18" s="27">
        <v>118268367.54000001</v>
      </c>
      <c r="F18" s="28"/>
      <c r="G18" s="48">
        <v>7.61</v>
      </c>
      <c r="H18" s="49"/>
      <c r="I18" s="17">
        <v>44858</v>
      </c>
      <c r="J18" s="18">
        <v>44949</v>
      </c>
      <c r="K18" s="19">
        <f t="shared" ref="K18:K20" si="0">J18-I18</f>
        <v>91</v>
      </c>
      <c r="L18" s="4"/>
      <c r="M18" s="4"/>
      <c r="N18" s="4"/>
    </row>
    <row r="19" spans="1:14" x14ac:dyDescent="0.25">
      <c r="A19" s="16">
        <v>3</v>
      </c>
      <c r="B19" s="24" t="s">
        <v>20</v>
      </c>
      <c r="C19" s="25"/>
      <c r="D19" s="26"/>
      <c r="E19" s="27">
        <v>85716052.840000004</v>
      </c>
      <c r="F19" s="28"/>
      <c r="G19" s="48">
        <v>7.41</v>
      </c>
      <c r="H19" s="49"/>
      <c r="I19" s="17">
        <v>44858</v>
      </c>
      <c r="J19" s="18">
        <v>44949</v>
      </c>
      <c r="K19" s="19">
        <f t="shared" si="0"/>
        <v>91</v>
      </c>
      <c r="L19" s="4"/>
      <c r="M19" s="4"/>
      <c r="N19" s="4"/>
    </row>
    <row r="20" spans="1:14" x14ac:dyDescent="0.25">
      <c r="A20" s="16">
        <v>4</v>
      </c>
      <c r="B20" s="24" t="s">
        <v>20</v>
      </c>
      <c r="C20" s="25"/>
      <c r="D20" s="26"/>
      <c r="E20" s="27">
        <v>5280781.9000000004</v>
      </c>
      <c r="F20" s="28"/>
      <c r="G20" s="50">
        <v>5.0999999999999996</v>
      </c>
      <c r="H20" s="51"/>
      <c r="I20" s="17">
        <v>44919</v>
      </c>
      <c r="J20" s="18">
        <v>44949</v>
      </c>
      <c r="K20" s="19">
        <v>31</v>
      </c>
      <c r="L20" s="4"/>
      <c r="M20" s="4"/>
      <c r="N20" s="4"/>
    </row>
    <row r="21" spans="1:14" x14ac:dyDescent="0.25">
      <c r="A21" s="24" t="s">
        <v>13</v>
      </c>
      <c r="B21" s="25"/>
      <c r="C21" s="25"/>
      <c r="D21" s="29"/>
      <c r="E21" s="32">
        <f>SUM(E17:F20)</f>
        <v>300951700.75</v>
      </c>
      <c r="F21" s="33"/>
      <c r="G21" s="30"/>
      <c r="H21" s="31"/>
      <c r="I21" s="4"/>
      <c r="J21" s="4"/>
      <c r="K21" s="4"/>
      <c r="L21" s="4"/>
      <c r="M21" s="4"/>
      <c r="N21" s="4"/>
    </row>
    <row r="22" spans="1:14" x14ac:dyDescent="0.25">
      <c r="E22" s="2"/>
    </row>
    <row r="25" spans="1:14" x14ac:dyDescent="0.25">
      <c r="E25" s="2"/>
    </row>
  </sheetData>
  <mergeCells count="27">
    <mergeCell ref="A21:D21"/>
    <mergeCell ref="G21:H21"/>
    <mergeCell ref="E21:F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B20:D20"/>
    <mergeCell ref="E20:F20"/>
    <mergeCell ref="G20:H20"/>
    <mergeCell ref="B18:D18"/>
    <mergeCell ref="B19:D19"/>
    <mergeCell ref="E18:F18"/>
    <mergeCell ref="E19:F19"/>
    <mergeCell ref="G18:H18"/>
    <mergeCell ref="G19:H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2024-02-02T10:57:52Z</dcterms:modified>
</cp:coreProperties>
</file>